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recht/Dropbox/Public/Strukturwandel_Bochum/"/>
    </mc:Choice>
  </mc:AlternateContent>
  <xr:revisionPtr revIDLastSave="0" documentId="13_ncr:1_{D09D256F-4489-C840-B12C-FB089D6B2009}" xr6:coauthVersionLast="47" xr6:coauthVersionMax="47" xr10:uidLastSave="{00000000-0000-0000-0000-000000000000}"/>
  <bookViews>
    <workbookView xWindow="0" yWindow="760" windowWidth="30240" windowHeight="17640" xr2:uid="{30AFEA15-54DD-B640-9702-4D85D1826559}"/>
  </bookViews>
  <sheets>
    <sheet name="Sozialversich.-pflichtig Besch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1" i="1" s="1"/>
  <c r="F10" i="1"/>
  <c r="F11" i="1" s="1"/>
  <c r="G10" i="1"/>
  <c r="G11" i="1" s="1"/>
  <c r="H10" i="1"/>
  <c r="H11" i="1" s="1"/>
  <c r="I10" i="1"/>
  <c r="I11" i="1" s="1"/>
  <c r="J10" i="1"/>
  <c r="J11" i="1" s="1"/>
  <c r="B7" i="1"/>
  <c r="C7" i="1"/>
  <c r="D7" i="1"/>
  <c r="E7" i="1"/>
  <c r="F7" i="1"/>
  <c r="G7" i="1"/>
  <c r="H7" i="1"/>
  <c r="I7" i="1"/>
  <c r="J7" i="1"/>
  <c r="K7" i="1"/>
  <c r="L7" i="1"/>
  <c r="M7" i="1"/>
  <c r="N7" i="1"/>
  <c r="B8" i="1"/>
  <c r="B10" i="1" s="1"/>
  <c r="B11" i="1" s="1"/>
  <c r="C8" i="1"/>
  <c r="C10" i="1" s="1"/>
  <c r="C11" i="1" s="1"/>
  <c r="D8" i="1"/>
  <c r="E8" i="1"/>
  <c r="F8" i="1"/>
  <c r="G8" i="1"/>
  <c r="H8" i="1"/>
  <c r="I8" i="1"/>
  <c r="J8" i="1"/>
  <c r="K8" i="1"/>
  <c r="L8" i="1"/>
  <c r="M8" i="1"/>
  <c r="M10" i="1" s="1"/>
  <c r="M11" i="1" s="1"/>
  <c r="N8" i="1"/>
  <c r="C6" i="1"/>
  <c r="D6" i="1"/>
  <c r="D10" i="1" s="1"/>
  <c r="E6" i="1"/>
  <c r="F6" i="1"/>
  <c r="G6" i="1"/>
  <c r="H6" i="1"/>
  <c r="I6" i="1"/>
  <c r="J6" i="1"/>
  <c r="K6" i="1"/>
  <c r="K10" i="1" s="1"/>
  <c r="K11" i="1" s="1"/>
  <c r="L6" i="1"/>
  <c r="L10" i="1" s="1"/>
  <c r="L11" i="1" s="1"/>
  <c r="M6" i="1"/>
  <c r="N6" i="1"/>
  <c r="N10" i="1" s="1"/>
  <c r="N11" i="1" s="1"/>
  <c r="B6" i="1"/>
</calcChain>
</file>

<file path=xl/sharedStrings.xml><?xml version="1.0" encoding="utf-8"?>
<sst xmlns="http://schemas.openxmlformats.org/spreadsheetml/2006/main" count="21" uniqueCount="21">
  <si>
    <t>insgesamt</t>
  </si>
  <si>
    <t>Baugewerbe</t>
  </si>
  <si>
    <t>Handel</t>
  </si>
  <si>
    <t>Gastgewerbe</t>
  </si>
  <si>
    <t>Erbringung
von
sonstigen
Dienstleistungen</t>
  </si>
  <si>
    <t>Öffentliche Verwaltung, Verteidigung, Sozialversicherung, Erziehung und Unterricht</t>
  </si>
  <si>
    <t>Verkehr und Lagerei, Information und Kommunikation</t>
  </si>
  <si>
    <t>Land- und Forstwirtschaft, Fischerei</t>
  </si>
  <si>
    <t>Bergbau und Gewinnung von Steinen und Erden</t>
  </si>
  <si>
    <t>Verarbeitendes Gewerbe</t>
  </si>
  <si>
    <t>Grundstücks- und Wohnungswesen</t>
  </si>
  <si>
    <t>Energieversorgung, Wasserversorgung</t>
  </si>
  <si>
    <t>Anteil 2021</t>
  </si>
  <si>
    <t>2021, w</t>
  </si>
  <si>
    <t>PPD 2021 - 2002</t>
  </si>
  <si>
    <t>Verä. 2002-2021</t>
  </si>
  <si>
    <t>Anteil 2002</t>
  </si>
  <si>
    <t>Anteil 2021, w</t>
  </si>
  <si>
    <t>Erbringung von Finanz- und Versicherungsdienstleistungen</t>
  </si>
  <si>
    <t>Bochum</t>
  </si>
  <si>
    <t>w = weiblich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</si>
</sst>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PP&quot;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vertical="center"/>
    </xf>
    <xf numFmtId="10" fontId="0" fillId="4" borderId="1" xfId="1" applyNumberFormat="1" applyFont="1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3E251-FF96-2E45-9EE0-D265292696A0}">
  <dimension ref="A1:N15"/>
  <sheetViews>
    <sheetView tabSelected="1" workbookViewId="0">
      <selection activeCell="A16" sqref="A16"/>
    </sheetView>
  </sheetViews>
  <sheetFormatPr baseColWidth="10" defaultRowHeight="16" x14ac:dyDescent="0.2"/>
  <cols>
    <col min="1" max="1" width="18.83203125" style="2" customWidth="1"/>
    <col min="2" max="14" width="18.83203125" style="4" customWidth="1"/>
    <col min="15" max="16384" width="10.83203125" style="4"/>
  </cols>
  <sheetData>
    <row r="1" spans="1:14" s="1" customFormat="1" ht="102" x14ac:dyDescent="0.2">
      <c r="A1" s="5" t="s">
        <v>19</v>
      </c>
      <c r="B1" s="6" t="s">
        <v>0</v>
      </c>
      <c r="C1" s="6" t="s">
        <v>7</v>
      </c>
      <c r="D1" s="6" t="s">
        <v>8</v>
      </c>
      <c r="E1" s="6" t="s">
        <v>9</v>
      </c>
      <c r="F1" s="6" t="s">
        <v>11</v>
      </c>
      <c r="G1" s="6" t="s">
        <v>1</v>
      </c>
      <c r="H1" s="6" t="s">
        <v>2</v>
      </c>
      <c r="I1" s="6" t="s">
        <v>6</v>
      </c>
      <c r="J1" s="6" t="s">
        <v>3</v>
      </c>
      <c r="K1" s="6" t="s">
        <v>18</v>
      </c>
      <c r="L1" s="6" t="s">
        <v>10</v>
      </c>
      <c r="M1" s="6" t="s">
        <v>5</v>
      </c>
      <c r="N1" s="7" t="s">
        <v>4</v>
      </c>
    </row>
    <row r="2" spans="1:14" x14ac:dyDescent="0.2">
      <c r="A2" s="13">
        <v>2021</v>
      </c>
      <c r="B2" s="14">
        <v>142103</v>
      </c>
      <c r="C2" s="14">
        <v>41</v>
      </c>
      <c r="D2" s="14">
        <v>0</v>
      </c>
      <c r="E2" s="14">
        <v>13556</v>
      </c>
      <c r="F2" s="14">
        <v>2424</v>
      </c>
      <c r="G2" s="14">
        <v>7738</v>
      </c>
      <c r="H2" s="14">
        <v>21151</v>
      </c>
      <c r="I2" s="14">
        <v>13900</v>
      </c>
      <c r="J2" s="14">
        <v>3007</v>
      </c>
      <c r="K2" s="14">
        <v>2855</v>
      </c>
      <c r="L2" s="14">
        <v>2137</v>
      </c>
      <c r="M2" s="14">
        <v>22400</v>
      </c>
      <c r="N2" s="14">
        <v>52894</v>
      </c>
    </row>
    <row r="3" spans="1:14" x14ac:dyDescent="0.2">
      <c r="A3" s="13" t="s">
        <v>13</v>
      </c>
      <c r="B3" s="14">
        <v>66782</v>
      </c>
      <c r="C3" s="14">
        <v>13</v>
      </c>
      <c r="D3" s="14">
        <v>0</v>
      </c>
      <c r="E3" s="14">
        <v>2423</v>
      </c>
      <c r="F3" s="14">
        <v>497</v>
      </c>
      <c r="G3" s="14">
        <v>962</v>
      </c>
      <c r="H3" s="14">
        <v>10006</v>
      </c>
      <c r="I3" s="14">
        <v>3077</v>
      </c>
      <c r="J3" s="14">
        <v>1372</v>
      </c>
      <c r="K3" s="14">
        <v>1598</v>
      </c>
      <c r="L3" s="14">
        <v>954</v>
      </c>
      <c r="M3" s="14">
        <v>13467</v>
      </c>
      <c r="N3" s="14">
        <v>32413</v>
      </c>
    </row>
    <row r="4" spans="1:14" x14ac:dyDescent="0.2">
      <c r="A4" s="13">
        <v>2002</v>
      </c>
      <c r="B4" s="14">
        <v>133931</v>
      </c>
      <c r="C4" s="14">
        <v>442</v>
      </c>
      <c r="D4" s="14">
        <v>0</v>
      </c>
      <c r="E4" s="14">
        <v>35686</v>
      </c>
      <c r="F4" s="14">
        <v>1359</v>
      </c>
      <c r="G4" s="14">
        <v>7089</v>
      </c>
      <c r="H4" s="14">
        <v>20580</v>
      </c>
      <c r="I4" s="14">
        <v>5837</v>
      </c>
      <c r="J4" s="14">
        <v>3195</v>
      </c>
      <c r="K4" s="14">
        <v>3025</v>
      </c>
      <c r="L4" s="14">
        <v>15079</v>
      </c>
      <c r="M4" s="14">
        <v>9514</v>
      </c>
      <c r="N4" s="14">
        <v>32125</v>
      </c>
    </row>
    <row r="5" spans="1:14" x14ac:dyDescent="0.2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">
      <c r="A6" s="11" t="s">
        <v>12</v>
      </c>
      <c r="B6" s="12">
        <f>B2/$B2</f>
        <v>1</v>
      </c>
      <c r="C6" s="12">
        <f t="shared" ref="C6:N6" si="0">C2/$B2</f>
        <v>2.8852311351625228E-4</v>
      </c>
      <c r="D6" s="12">
        <f t="shared" si="0"/>
        <v>0</v>
      </c>
      <c r="E6" s="12">
        <f t="shared" si="0"/>
        <v>9.5395593337227219E-2</v>
      </c>
      <c r="F6" s="12">
        <f t="shared" si="0"/>
        <v>1.7058049443009649E-2</v>
      </c>
      <c r="G6" s="12">
        <f t="shared" si="0"/>
        <v>5.4453459814360006E-2</v>
      </c>
      <c r="H6" s="12">
        <f t="shared" si="0"/>
        <v>0.14884274082883542</v>
      </c>
      <c r="I6" s="12">
        <f t="shared" si="0"/>
        <v>9.7816372631119683E-2</v>
      </c>
      <c r="J6" s="12">
        <f t="shared" si="0"/>
        <v>2.1160707374228552E-2</v>
      </c>
      <c r="K6" s="12">
        <f t="shared" si="0"/>
        <v>2.0091060709485374E-2</v>
      </c>
      <c r="L6" s="12">
        <f t="shared" si="0"/>
        <v>1.5038387648395882E-2</v>
      </c>
      <c r="M6" s="12">
        <f t="shared" si="0"/>
        <v>0.15763214006741588</v>
      </c>
      <c r="N6" s="12">
        <f t="shared" si="0"/>
        <v>0.37222296503240609</v>
      </c>
    </row>
    <row r="7" spans="1:14" x14ac:dyDescent="0.2">
      <c r="A7" s="11" t="s">
        <v>17</v>
      </c>
      <c r="B7" s="12">
        <f t="shared" ref="B7:N7" si="1">B3/$B3</f>
        <v>1</v>
      </c>
      <c r="C7" s="12">
        <f t="shared" si="1"/>
        <v>1.9466323260758887E-4</v>
      </c>
      <c r="D7" s="12">
        <f t="shared" si="1"/>
        <v>0</v>
      </c>
      <c r="E7" s="12">
        <f t="shared" si="1"/>
        <v>3.628223173909137E-2</v>
      </c>
      <c r="F7" s="12">
        <f t="shared" si="1"/>
        <v>7.4421251235362819E-3</v>
      </c>
      <c r="G7" s="12">
        <f t="shared" si="1"/>
        <v>1.4405079212961577E-2</v>
      </c>
      <c r="H7" s="12">
        <f t="shared" si="1"/>
        <v>0.14983079272857955</v>
      </c>
      <c r="I7" s="12">
        <f t="shared" si="1"/>
        <v>4.6075289748734691E-2</v>
      </c>
      <c r="J7" s="12">
        <f t="shared" si="1"/>
        <v>2.054445808750861E-2</v>
      </c>
      <c r="K7" s="12">
        <f t="shared" si="1"/>
        <v>2.3928603515917461E-2</v>
      </c>
      <c r="L7" s="12">
        <f t="shared" si="1"/>
        <v>1.428528645443383E-2</v>
      </c>
      <c r="M7" s="12">
        <f t="shared" si="1"/>
        <v>0.2016561348866461</v>
      </c>
      <c r="N7" s="12">
        <f t="shared" si="1"/>
        <v>0.48535533526998292</v>
      </c>
    </row>
    <row r="8" spans="1:14" x14ac:dyDescent="0.2">
      <c r="A8" s="11" t="s">
        <v>16</v>
      </c>
      <c r="B8" s="12">
        <f t="shared" ref="B8:N8" si="2">B4/$B4</f>
        <v>1</v>
      </c>
      <c r="C8" s="12">
        <f t="shared" si="2"/>
        <v>3.3002068229162776E-3</v>
      </c>
      <c r="D8" s="12">
        <f t="shared" si="2"/>
        <v>0</v>
      </c>
      <c r="E8" s="12">
        <f t="shared" si="2"/>
        <v>0.26645063502848482</v>
      </c>
      <c r="F8" s="12">
        <f t="shared" si="2"/>
        <v>1.0147016000776519E-2</v>
      </c>
      <c r="G8" s="12">
        <f t="shared" si="2"/>
        <v>5.2930240198311072E-2</v>
      </c>
      <c r="H8" s="12">
        <f t="shared" si="2"/>
        <v>0.15366121360999321</v>
      </c>
      <c r="I8" s="12">
        <f t="shared" si="2"/>
        <v>4.3582143043806136E-2</v>
      </c>
      <c r="J8" s="12">
        <f t="shared" si="2"/>
        <v>2.3855567419044134E-2</v>
      </c>
      <c r="K8" s="12">
        <f t="shared" si="2"/>
        <v>2.2586257102537872E-2</v>
      </c>
      <c r="L8" s="12">
        <f t="shared" si="2"/>
        <v>0.11258782507410532</v>
      </c>
      <c r="M8" s="12">
        <f t="shared" si="2"/>
        <v>7.1036578536709208E-2</v>
      </c>
      <c r="N8" s="12">
        <f t="shared" si="2"/>
        <v>0.23986231716331544</v>
      </c>
    </row>
    <row r="9" spans="1:14" x14ac:dyDescent="0.2">
      <c r="A9" s="8"/>
      <c r="B9" s="9"/>
      <c r="C9" s="10"/>
      <c r="D9" s="10"/>
      <c r="E9" s="10"/>
      <c r="F9" s="9"/>
      <c r="G9" s="10"/>
      <c r="H9" s="10"/>
      <c r="I9" s="10"/>
      <c r="J9" s="10"/>
      <c r="K9" s="10"/>
      <c r="L9" s="10"/>
      <c r="M9" s="10"/>
      <c r="N9" s="9"/>
    </row>
    <row r="10" spans="1:14" x14ac:dyDescent="0.2">
      <c r="A10" s="15" t="s">
        <v>14</v>
      </c>
      <c r="B10" s="16">
        <f>(B6-B8)*100</f>
        <v>0</v>
      </c>
      <c r="C10" s="16">
        <f t="shared" ref="C10:N10" si="3">(C6-C8)*100</f>
        <v>-0.30116837094000254</v>
      </c>
      <c r="D10" s="16">
        <f t="shared" si="3"/>
        <v>0</v>
      </c>
      <c r="E10" s="16">
        <f t="shared" si="3"/>
        <v>-17.105504169125759</v>
      </c>
      <c r="F10" s="16">
        <f t="shared" si="3"/>
        <v>0.69110334422331288</v>
      </c>
      <c r="G10" s="16">
        <f t="shared" si="3"/>
        <v>0.15232196160489334</v>
      </c>
      <c r="H10" s="16">
        <f t="shared" si="3"/>
        <v>-0.48184727811577954</v>
      </c>
      <c r="I10" s="16">
        <f t="shared" si="3"/>
        <v>5.4234229587313543</v>
      </c>
      <c r="J10" s="16">
        <f t="shared" si="3"/>
        <v>-0.26948600448155824</v>
      </c>
      <c r="K10" s="16">
        <f t="shared" si="3"/>
        <v>-0.24951963930524984</v>
      </c>
      <c r="L10" s="16">
        <f t="shared" si="3"/>
        <v>-9.7549437425709442</v>
      </c>
      <c r="M10" s="16">
        <f t="shared" si="3"/>
        <v>8.6595561530706675</v>
      </c>
      <c r="N10" s="16">
        <f t="shared" si="3"/>
        <v>13.236064786909067</v>
      </c>
    </row>
    <row r="11" spans="1:14" x14ac:dyDescent="0.2">
      <c r="A11" s="15" t="s">
        <v>15</v>
      </c>
      <c r="B11" s="17">
        <f>(B10/100)/B8</f>
        <v>0</v>
      </c>
      <c r="C11" s="17">
        <f t="shared" ref="C11:N11" si="4">(C10/100)/C8</f>
        <v>-0.91257423276844984</v>
      </c>
      <c r="D11" s="17">
        <v>0</v>
      </c>
      <c r="E11" s="17">
        <f t="shared" si="4"/>
        <v>-0.64197648345995129</v>
      </c>
      <c r="F11" s="17">
        <f t="shared" si="4"/>
        <v>0.68109022807338127</v>
      </c>
      <c r="G11" s="17">
        <f t="shared" si="4"/>
        <v>2.8777870841733628E-2</v>
      </c>
      <c r="H11" s="17">
        <f t="shared" si="4"/>
        <v>-3.135776861288847E-2</v>
      </c>
      <c r="I11" s="17">
        <f t="shared" si="4"/>
        <v>1.2444140145380316</v>
      </c>
      <c r="J11" s="17">
        <f t="shared" si="4"/>
        <v>-0.11296566530898147</v>
      </c>
      <c r="K11" s="17">
        <f t="shared" si="4"/>
        <v>-0.11047409855137659</v>
      </c>
      <c r="L11" s="17">
        <f t="shared" si="4"/>
        <v>-0.86642971708088679</v>
      </c>
      <c r="M11" s="17">
        <f t="shared" si="4"/>
        <v>1.2190277644911787</v>
      </c>
      <c r="N11" s="17">
        <f t="shared" si="4"/>
        <v>0.55181926629588107</v>
      </c>
    </row>
    <row r="12" spans="1:14" x14ac:dyDescent="0.2">
      <c r="I12" s="3"/>
    </row>
    <row r="13" spans="1:14" x14ac:dyDescent="0.2">
      <c r="I13" s="3"/>
    </row>
    <row r="15" spans="1:14" x14ac:dyDescent="0.2">
      <c r="A15" s="2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Sozialversich.-pflichtig Besch.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2022-07-03T13:52:16Z</dcterms:created>
  <dcterms:modified xsi:type="dcterms:W3CDTF">2022-07-03T15:51:09Z</dcterms:modified>
</cp:coreProperties>
</file>